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8590B27C-92A2-4DFB-9F62-4922A9A8C278}" xr6:coauthVersionLast="47" xr6:coauthVersionMax="47" xr10:uidLastSave="{00000000-0000-0000-0000-000000000000}"/>
  <bookViews>
    <workbookView xWindow="-120" yWindow="-120" windowWidth="29040" windowHeight="15720" xr2:uid="{8CC0D641-8545-4C80-9385-48DABD5C4C26}"/>
  </bookViews>
  <sheets>
    <sheet name="CO #1-6 (26-2001)" sheetId="2" r:id="rId1"/>
  </sheets>
  <definedNames>
    <definedName name="_xlnm.Print_Area" localSheetId="0">'CO #1-6 (26-2001)'!$A$1:$B$120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0" i="2" l="1"/>
</calcChain>
</file>

<file path=xl/sharedStrings.xml><?xml version="1.0" encoding="utf-8"?>
<sst xmlns="http://schemas.openxmlformats.org/spreadsheetml/2006/main" count="17" uniqueCount="17">
  <si>
    <t>Total</t>
  </si>
  <si>
    <r>
      <rPr>
        <b/>
        <sz val="11"/>
        <rFont val="Times New Roman"/>
        <family val="1"/>
      </rPr>
      <t xml:space="preserve">       </t>
    </r>
    <r>
      <rPr>
        <b/>
        <u/>
        <sz val="11"/>
        <rFont val="Times New Roman"/>
        <family val="1"/>
      </rPr>
      <t>FUNDING -- PROJECT MANAGEMENT</t>
    </r>
  </si>
  <si>
    <t xml:space="preserve">       (Contract Amendments)</t>
  </si>
  <si>
    <t xml:space="preserve">       Contract #4204-14  70-26-000032    #26-2001</t>
  </si>
  <si>
    <t>Description</t>
  </si>
  <si>
    <t>Vertosoft  LLC</t>
  </si>
  <si>
    <t>Change Order #1 - 911 Expansion - 5/5/2026</t>
  </si>
  <si>
    <t>Change Order #2 - Sheriff Expansion - 5/6/2026</t>
  </si>
  <si>
    <t>ITEMS REQUIRING BOCC APPROVAL</t>
  </si>
  <si>
    <t>Thursday, October 1, 2026</t>
  </si>
  <si>
    <t xml:space="preserve">1.  CHANGE ORDERS #1-6  -- UKG PRO WORKFORCE MANAGEMENT FF ONBOARDING SERVICES -- </t>
  </si>
  <si>
    <t xml:space="preserve">     PAYROLL, HUMAN RESOURCES, AND DIVISION OF INFORMATION TECHNOLOGY </t>
  </si>
  <si>
    <t>Change Order #3 - Create ePulse Interface - 7/1/2026</t>
  </si>
  <si>
    <t>Change Order #4 - Consulting Training - Fixed Fee - 2 months - 9/11/2026</t>
  </si>
  <si>
    <t>Change Order #5 - On Site Go Live Support, Fixed Fee - 9/11/2026</t>
  </si>
  <si>
    <t>Change Order #6 - Functional Training Consultants, Analytics Consultant, and Project Management - Fixed Fee - 2 months - 9/17/2026</t>
  </si>
  <si>
    <t>(1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</si>
</sst>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theme="1"/>
      <name val="Times New Roman"/>
      <family val="2"/>
    </font>
    <font>
      <b/>
      <sz val="12"/>
      <name val="Times New Roman"/>
      <family val="1"/>
    </font>
    <font>
      <sz val="12"/>
      <name val="Times New Roman"/>
      <family val="1"/>
    </font>
    <font>
      <b/>
      <sz val="12"/>
      <color theme="1"/>
      <name val="Times New Roman"/>
      <family val="1"/>
    </font>
    <font>
      <b/>
      <sz val="16"/>
      <color theme="1"/>
      <name val="Times New Roman"/>
      <family val="1"/>
    </font>
    <font>
      <sz val="11"/>
      <color theme="1"/>
      <name val="Times New Roman"/>
      <family val="2"/>
    </font>
    <font>
      <b/>
      <sz val="11"/>
      <color theme="1"/>
      <name val="Times New Roman"/>
      <family val="1"/>
    </font>
    <font>
      <b/>
      <u/>
      <sz val="11"/>
      <name val="Times New Roman"/>
      <family val="1"/>
    </font>
    <font>
      <b/>
      <sz val="11"/>
      <name val="Times New Roman"/>
      <family val="1"/>
    </font>
    <font>
      <sz val="11"/>
      <color indexed="8"/>
      <name val="Times New Roman"/>
      <family val="1"/>
    </font>
    <font>
      <sz val="11"/>
      <color theme="1"/>
      <name val="Times New Roman"/>
      <family val="1"/>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17">
    <xf numFmtId="0" fontId="0" fillId="0" borderId="0" xfId="0"/>
    <xf numFmtId="0" fontId="4" fillId="0" borderId="0" xfId="1" applyFont="1" applyAlignment="1">
      <alignment vertical="center"/>
    </xf>
    <xf numFmtId="0" fontId="5" fillId="0" borderId="0" xfId="1"/>
    <xf numFmtId="0" fontId="6" fillId="0" borderId="0" xfId="1" applyFont="1" applyAlignment="1">
      <alignment vertical="center"/>
    </xf>
    <xf numFmtId="0" fontId="7" fillId="0" borderId="0" xfId="1" applyFont="1"/>
    <xf numFmtId="0" fontId="6" fillId="0" borderId="0" xfId="1" applyFont="1" applyAlignment="1">
      <alignment wrapText="1"/>
    </xf>
    <xf numFmtId="0" fontId="9" fillId="0" borderId="0" xfId="1" applyFont="1"/>
    <xf numFmtId="0" fontId="10" fillId="0" borderId="0" xfId="1" applyFont="1"/>
    <xf numFmtId="0" fontId="10" fillId="0" borderId="0" xfId="1" applyFont="1" applyAlignment="1">
      <alignment wrapText="1"/>
    </xf>
    <xf numFmtId="0" fontId="3" fillId="0" borderId="1" xfId="1" applyFont="1" applyBorder="1" applyAlignment="1">
      <alignment horizontal="center" vertical="center"/>
    </xf>
    <xf numFmtId="0" fontId="3" fillId="2" borderId="1" xfId="1" applyFont="1" applyFill="1" applyBorder="1" applyAlignment="1">
      <alignment horizontal="center" vertical="center" wrapText="1"/>
    </xf>
    <xf numFmtId="0" fontId="2" fillId="0" borderId="1" xfId="1" applyFont="1" applyBorder="1" applyAlignment="1">
      <alignment horizontal="left" vertical="center" wrapText="1"/>
    </xf>
    <xf numFmtId="164" fontId="1" fillId="0" borderId="1"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0" fontId="3" fillId="0" borderId="1" xfId="1" applyFont="1" applyBorder="1" applyAlignment="1">
      <alignment horizontal="right" vertical="center" wrapText="1"/>
    </xf>
    <xf numFmtId="0" fontId="5" fillId="0" borderId="0" xfId="1" applyAlignment="1">
      <alignment wrapText="1"/>
    </xf>
    <xf numFmtId="0" fontId="6" fillId="0" borderId="0" xfId="0" applyFont="1" applyAlignment="1">
      <alignment horizontal="center" vertical="center"/>
    </xf>
  </cellXfs>
  <cellStyles count="2">
    <cellStyle name="Normal" xfId="0" builtinId="0"/>
    <cellStyle name="Normal 4" xfId="1" xr:uid="{1E272BBF-E21C-4774-AEF9-E9EA5F2151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20</xdr:row>
      <xdr:rowOff>28575</xdr:rowOff>
    </xdr:from>
    <xdr:to>
      <xdr:col>2</xdr:col>
      <xdr:colOff>0</xdr:colOff>
      <xdr:row>119</xdr:row>
      <xdr:rowOff>78441</xdr:rowOff>
    </xdr:to>
    <xdr:sp macro="" textlink="">
      <xdr:nvSpPr>
        <xdr:cNvPr id="3" name="TextBox 2">
          <a:extLst>
            <a:ext uri="{FF2B5EF4-FFF2-40B4-BE49-F238E27FC236}">
              <a16:creationId xmlns:a16="http://schemas.microsoft.com/office/drawing/2014/main" id="{42DA31E5-0274-13E4-388D-3D333FBEB277}"/>
            </a:ext>
          </a:extLst>
        </xdr:cNvPr>
        <xdr:cNvSpPr txBox="1"/>
      </xdr:nvSpPr>
      <xdr:spPr>
        <a:xfrm>
          <a:off x="19050" y="4264399"/>
          <a:ext cx="9606803" cy="189093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base"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On the recommendation of Joe Thomas, on behalf of Payroll, Human Resources, and the Division of Information Technology, Philip Davolt moved to </a:t>
          </a:r>
          <a:r>
            <a:rPr kumimoji="0" lang="en-US" sz="1600" b="1"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accept Change Orders </a:t>
          </a:r>
          <a:r>
            <a:rPr kumimoji="0" lang="en-US" sz="1600" b="1"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1-6</a:t>
          </a:r>
          <a:r>
            <a:rPr kumimoji="0" lang="en-US" sz="1600" b="1" i="0" u="none" strike="noStrike" kern="0" cap="none" spc="0" normalizeH="0" baseline="0" noProof="0">
              <a:ln>
                <a:noFill/>
              </a:ln>
              <a:solidFill>
                <a:srgbClr val="FF0000"/>
              </a:solidFill>
              <a:effectLst/>
              <a:uLnTx/>
              <a:uFillTx/>
              <a:latin typeface="Times New Roman" pitchFamily="18" charset="0"/>
              <a:ea typeface="+mn-ea"/>
              <a:cs typeface="Times New Roman" pitchFamily="18" charset="0"/>
            </a:rPr>
            <a:t> </a:t>
          </a:r>
          <a:r>
            <a:rPr kumimoji="0" lang="en-US" sz="1600" b="1"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with Vertosoft LLC for a total amount of $144,980.00. </a:t>
          </a:r>
          <a:r>
            <a:rPr kumimoji="0" lang="en-US" sz="16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Corey Stokes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change orders shown above address services and requirements that arose after the original contract scope was established or that were necessary to support a successful enterprise-wide implementation.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time the original contract was signed, Sedgwick County Emergency Communications and the Sheriff’s Office had not yet decided to participate in the project. Following discussions with Mosaic (Vertosoft) after contract execution, it was determined that adding both departments to UKG TeleStaff during the implementation effort would be most effective since Mosaic (Vertosoft) could provide configuration and testing support.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Additionally, the County identified the need for an interface between UKG Pro Workforce Management and Elections’ ePulse system to import time punches into Workforce Management after the contract process had begun. UKG was unable to provide the technical support needed to build this interface and referred us to Mosaic (Vertosoft).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County also determined that additional implementation support was needed to allow sufficient time for system configuration, functional testing, user testing, and training. As a result, the go-live date was rescheduled from September 20, 2026 to October 18, 2026. The additional time and support, onsite training, and additional job aids are intended to ensure the enterprise-wide implementation is completed successfully. </a:t>
          </a:r>
        </a:p>
        <a:p>
          <a:pPr marL="0" marR="0" lvl="0" indent="0" defTabSz="914400" eaLnBrk="1" fontAlgn="base"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base"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UKG has confirmed that Workforce Timekeeper (eTimesheet) and Workforce Telestaff are reaching end-of-life with end-of-engineering on December 31, 2025 and full end-of-life on March 31, 2027. Due to these changes, the county must migrate from its on-premise environment to UKG Pro, UKG’s cloud-based workforce management platform hosted in Google Cloud.  UKG Pro is a software-as-a-service solution (SaaS) hosted in Google Cloud that provides ongoing maintenance, updates with minimal downtime, support, and modern security features such as single sign-on (SSO) and multi-factor authentication (MFA). Remaining on premise is no longer a supported option.</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Mosaic Consulting (value added reseller for Vertosoft LLC) is recommended by UKG due to their track record of successfully completed UKG Pro cloud migrations for other government agencies and their Telestaff expertise. Using a vendor with direct UKG experience ensures the upgrade, cloud migration, interface configuration with SAP and Telestaff, and Telestaff assessment and training for Sedgwick County Emergency Management Services, Sedgwick County Emergency Communications, Sedgwick County Sheriff's Office, and Sedgwick County Fire District 1 are completed efficiently and in alignment with UKG best practices. Utilizing a different or less experienced provider would increase implementation risk and could impact go-live readiness for critical public safety operations.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C</a:t>
          </a:r>
          <a:r>
            <a:rPr lang="en-US" sz="1300">
              <a:solidFill>
                <a:schemeClr val="dk1"/>
              </a:solidFill>
              <a:effectLst/>
              <a:latin typeface="Times New Roman" panose="02020603050405020304" pitchFamily="18" charset="0"/>
              <a:ea typeface="+mn-ea"/>
              <a:cs typeface="Times New Roman" panose="02020603050405020304" pitchFamily="18" charset="0"/>
            </a:rPr>
            <a:t>an you just help me understand is this software that we're talking about onboarding services? I mean, it has the departments in here. I assume that this is some kind of software that we're talking about?</a:t>
          </a:r>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S</a:t>
          </a:r>
          <a:r>
            <a:rPr lang="en-US" sz="1300">
              <a:solidFill>
                <a:schemeClr val="dk1"/>
              </a:solidFill>
              <a:effectLst/>
              <a:latin typeface="Times New Roman" panose="02020603050405020304" pitchFamily="18" charset="0"/>
              <a:ea typeface="+mn-ea"/>
              <a:cs typeface="Times New Roman" panose="02020603050405020304" pitchFamily="18" charset="0"/>
            </a:rPr>
            <a:t>o to answer your question, yes, this is part of software. Right now it is what we know as Etimesheet, which we’re upgrading the system. Then as well as moving from on premise to cloud and that will change from Etimesheet to Workforce Management which is WFM.</a:t>
          </a:r>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Corey Stokes: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So does that move into the cloud? Will that enable, I know there's a TTE for teleworking moving to the cloud. Does that make that a broader check-in process for people to sign in?</a:t>
          </a:r>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So TTE is the Teletime and that is where people can call in and they can punch in through that way or punch out through that way. That unfortunately is coming to end of life just like our Etimesheet. So we are actually going to be utilizing a mobile app and through that app, they'll be able to punch in. </a:t>
          </a:r>
        </a:p>
        <a:p>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Corey Stokes: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I</a:t>
          </a:r>
          <a:r>
            <a:rPr lang="en-US" sz="1300">
              <a:solidFill>
                <a:schemeClr val="dk1"/>
              </a:solidFill>
              <a:effectLst/>
              <a:latin typeface="Times New Roman" panose="02020603050405020304" pitchFamily="18" charset="0"/>
              <a:ea typeface="+mn-ea"/>
              <a:cs typeface="Times New Roman" panose="02020603050405020304" pitchFamily="18" charset="0"/>
            </a:rPr>
            <a:t>s that a part of this?</a:t>
          </a:r>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 Yes.</a:t>
          </a:r>
          <a:endParaRPr lang="en-US" sz="1300">
            <a:effectLst/>
            <a:latin typeface="Times New Roman" panose="02020603050405020304" pitchFamily="18" charset="0"/>
            <a:cs typeface="Times New Roman" panose="02020603050405020304" pitchFamily="18" charset="0"/>
          </a:endParaRPr>
        </a:p>
        <a:p>
          <a:endParaRPr lang="en-US" sz="1300" b="0" i="0" u="none" strike="noStrike">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Philip Davolt:</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So </a:t>
          </a:r>
          <a:r>
            <a:rPr lang="en-US" sz="1300">
              <a:solidFill>
                <a:schemeClr val="dk1"/>
              </a:solidFill>
              <a:effectLst/>
              <a:latin typeface="Times New Roman" panose="02020603050405020304" pitchFamily="18" charset="0"/>
              <a:ea typeface="+mn-ea"/>
              <a:cs typeface="Times New Roman" panose="02020603050405020304" pitchFamily="18" charset="0"/>
            </a:rPr>
            <a:t>this is a new software but it's the same vendor? </a:t>
          </a:r>
        </a:p>
        <a:p>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Same vendor and through UKG, but yes same software, just upgrading.</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Philip Davolt:</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I</a:t>
          </a:r>
          <a:r>
            <a:rPr lang="en-US" sz="1300">
              <a:solidFill>
                <a:schemeClr val="dk1"/>
              </a:solidFill>
              <a:effectLst/>
              <a:latin typeface="Times New Roman" panose="02020603050405020304" pitchFamily="18" charset="0"/>
              <a:ea typeface="+mn-ea"/>
              <a:cs typeface="Times New Roman" panose="02020603050405020304" pitchFamily="18" charset="0"/>
            </a:rPr>
            <a:t>s Mosaic a value added third party?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 is,</a:t>
          </a:r>
          <a:r>
            <a:rPr lang="en-US" sz="1300" baseline="0">
              <a:solidFill>
                <a:schemeClr val="dk1"/>
              </a:solidFill>
              <a:effectLst/>
              <a:latin typeface="Times New Roman" panose="02020603050405020304" pitchFamily="18" charset="0"/>
              <a:ea typeface="+mn-ea"/>
              <a:cs typeface="Times New Roman" panose="02020603050405020304" pitchFamily="18" charset="0"/>
            </a:rPr>
            <a:t> y</a:t>
          </a:r>
          <a:r>
            <a:rPr lang="en-US" sz="1300">
              <a:solidFill>
                <a:schemeClr val="dk1"/>
              </a:solidFill>
              <a:effectLst/>
              <a:latin typeface="Times New Roman" panose="02020603050405020304" pitchFamily="18" charset="0"/>
              <a:ea typeface="+mn-ea"/>
              <a:cs typeface="Times New Roman" panose="02020603050405020304" pitchFamily="18" charset="0"/>
            </a:rPr>
            <a:t>es. So what happened is that UKG is in the process that ETimesheet is coming to end of life in March 2027. So they're overwhelmed with all their clients moving over to the cloud to Workforce Management. So they've been able to see a third party vendor who has worked with government agencies.</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Can you help me understand just on the on the dates here. It has Change Order #1, 911 Expansion 5/5/2026. All of these dates are now past. Is a date in here where it says go live have been rescheduled to October 18th, 2026.</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Joe Thomas: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 was a matter of confusion in getting the reporting. So I believe the dates were the dates that the actual work was done. Catherine?</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When we actually signed those, those Change Orders.</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 Cole:</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Well I'm still I'm confused then. So Change Order #1, 911 Expansion 5/5/2026 that's passed. So that Change Order has already been completed then. Is that correct?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Joe Thomas: That's been done right?</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Catherine Helms: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a:t>
          </a:r>
        </a:p>
        <a:p>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Joe Thomas: </a:t>
          </a:r>
          <a:r>
            <a:rPr lang="en-US" sz="1300">
              <a:solidFill>
                <a:schemeClr val="dk1"/>
              </a:solidFill>
              <a:effectLst/>
              <a:latin typeface="Times New Roman" panose="02020603050405020304" pitchFamily="18" charset="0"/>
              <a:ea typeface="+mn-ea"/>
              <a:cs typeface="Times New Roman" panose="02020603050405020304" pitchFamily="18" charset="0"/>
            </a:rPr>
            <a:t>So this is a matter of reporting kind of after.</a:t>
          </a:r>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Armand</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Shukaev: I</a:t>
          </a:r>
          <a:r>
            <a:rPr lang="en-US" sz="1300">
              <a:solidFill>
                <a:schemeClr val="dk1"/>
              </a:solidFill>
              <a:effectLst/>
              <a:latin typeface="Times New Roman" panose="02020603050405020304" pitchFamily="18" charset="0"/>
              <a:ea typeface="+mn-ea"/>
              <a:cs typeface="Times New Roman" panose="02020603050405020304" pitchFamily="18" charset="0"/>
            </a:rPr>
            <a:t>t's the cumulative amount of all Change Orders that ultimately necessitates putting this to</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be at Bid Board and BoCC right? Individual change order, when the first one was issued, that wouldn't have triggered? </a:t>
          </a:r>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Joe Thomas:</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 would have triggered.</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Armand Shukaev: It would have triggered as well?</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Joe</a:t>
          </a:r>
          <a:r>
            <a:rPr lang="en-US" sz="1300" baseline="0">
              <a:solidFill>
                <a:schemeClr val="dk1"/>
              </a:solidFill>
              <a:effectLst/>
              <a:latin typeface="Times New Roman" panose="02020603050405020304" pitchFamily="18" charset="0"/>
              <a:ea typeface="+mn-ea"/>
              <a:cs typeface="Times New Roman" panose="02020603050405020304" pitchFamily="18" charset="0"/>
            </a:rPr>
            <a:t> Thomas: Right.</a:t>
          </a:r>
          <a:endParaRPr lang="en-US" sz="1300">
            <a:solidFill>
              <a:schemeClr val="dk1"/>
            </a:solidFill>
            <a:effectLst/>
            <a:latin typeface="Times New Roman" panose="02020603050405020304" pitchFamily="18" charset="0"/>
            <a:ea typeface="+mn-ea"/>
            <a:cs typeface="Times New Roman" panose="02020603050405020304" pitchFamily="18" charset="0"/>
          </a:endParaRPr>
        </a:p>
        <a:p>
          <a:endPar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Lindsay Poe Rousseau:</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a:t>
          </a:r>
          <a:r>
            <a:rPr lang="en-US" sz="1300">
              <a:solidFill>
                <a:schemeClr val="dk1"/>
              </a:solidFill>
              <a:effectLst/>
              <a:latin typeface="Times New Roman" panose="02020603050405020304" pitchFamily="18" charset="0"/>
              <a:ea typeface="+mn-ea"/>
              <a:cs typeface="Times New Roman" panose="02020603050405020304" pitchFamily="18" charset="0"/>
            </a:rPr>
            <a:t> lot of this falls back on me. We were working through the project and while I was authorizing and saying yes we need to bring these folks down and do a project for the Telestaff for Sheriff and 911, I failed to direct them to go back to Purchasing. So that falls on me. That was just an oversight. So no good excuse, just is what it is. </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endParaRPr lang="en-US" sz="13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5CC4E-B991-42CA-AACE-7327A71F6D00}">
  <dimension ref="A3:B20"/>
  <sheetViews>
    <sheetView tabSelected="1" zoomScaleNormal="100" zoomScaleSheetLayoutView="85" workbookViewId="0">
      <selection activeCell="G37" sqref="G37"/>
    </sheetView>
  </sheetViews>
  <sheetFormatPr defaultRowHeight="15" x14ac:dyDescent="0.25"/>
  <cols>
    <col min="1" max="1" width="87.5703125" style="2" customWidth="1"/>
    <col min="2" max="2" width="56.85546875" style="15" customWidth="1"/>
    <col min="3" max="249" width="9.140625" style="2"/>
    <col min="250" max="250" width="8.28515625" style="2" customWidth="1"/>
    <col min="251" max="252" width="0" style="2" hidden="1" customWidth="1"/>
    <col min="253" max="253" width="8.85546875" style="2" customWidth="1"/>
    <col min="254" max="254" width="32" style="2" customWidth="1"/>
    <col min="255" max="505" width="9.140625" style="2"/>
    <col min="506" max="506" width="8.28515625" style="2" customWidth="1"/>
    <col min="507" max="508" width="0" style="2" hidden="1" customWidth="1"/>
    <col min="509" max="509" width="8.85546875" style="2" customWidth="1"/>
    <col min="510" max="510" width="32" style="2" customWidth="1"/>
    <col min="511" max="761" width="9.140625" style="2"/>
    <col min="762" max="762" width="8.28515625" style="2" customWidth="1"/>
    <col min="763" max="764" width="0" style="2" hidden="1" customWidth="1"/>
    <col min="765" max="765" width="8.85546875" style="2" customWidth="1"/>
    <col min="766" max="766" width="32" style="2" customWidth="1"/>
    <col min="767" max="1017" width="9.140625" style="2"/>
    <col min="1018" max="1018" width="8.28515625" style="2" customWidth="1"/>
    <col min="1019" max="1020" width="0" style="2" hidden="1" customWidth="1"/>
    <col min="1021" max="1021" width="8.85546875" style="2" customWidth="1"/>
    <col min="1022" max="1022" width="32" style="2" customWidth="1"/>
    <col min="1023" max="1273" width="9.140625" style="2"/>
    <col min="1274" max="1274" width="8.28515625" style="2" customWidth="1"/>
    <col min="1275" max="1276" width="0" style="2" hidden="1" customWidth="1"/>
    <col min="1277" max="1277" width="8.85546875" style="2" customWidth="1"/>
    <col min="1278" max="1278" width="32" style="2" customWidth="1"/>
    <col min="1279" max="1529" width="9.140625" style="2"/>
    <col min="1530" max="1530" width="8.28515625" style="2" customWidth="1"/>
    <col min="1531" max="1532" width="0" style="2" hidden="1" customWidth="1"/>
    <col min="1533" max="1533" width="8.85546875" style="2" customWidth="1"/>
    <col min="1534" max="1534" width="32" style="2" customWidth="1"/>
    <col min="1535" max="1785" width="9.140625" style="2"/>
    <col min="1786" max="1786" width="8.28515625" style="2" customWidth="1"/>
    <col min="1787" max="1788" width="0" style="2" hidden="1" customWidth="1"/>
    <col min="1789" max="1789" width="8.85546875" style="2" customWidth="1"/>
    <col min="1790" max="1790" width="32" style="2" customWidth="1"/>
    <col min="1791" max="2041" width="9.140625" style="2"/>
    <col min="2042" max="2042" width="8.28515625" style="2" customWidth="1"/>
    <col min="2043" max="2044" width="0" style="2" hidden="1" customWidth="1"/>
    <col min="2045" max="2045" width="8.85546875" style="2" customWidth="1"/>
    <col min="2046" max="2046" width="32" style="2" customWidth="1"/>
    <col min="2047" max="2297" width="9.140625" style="2"/>
    <col min="2298" max="2298" width="8.28515625" style="2" customWidth="1"/>
    <col min="2299" max="2300" width="0" style="2" hidden="1" customWidth="1"/>
    <col min="2301" max="2301" width="8.85546875" style="2" customWidth="1"/>
    <col min="2302" max="2302" width="32" style="2" customWidth="1"/>
    <col min="2303" max="2553" width="9.140625" style="2"/>
    <col min="2554" max="2554" width="8.28515625" style="2" customWidth="1"/>
    <col min="2555" max="2556" width="0" style="2" hidden="1" customWidth="1"/>
    <col min="2557" max="2557" width="8.85546875" style="2" customWidth="1"/>
    <col min="2558" max="2558" width="32" style="2" customWidth="1"/>
    <col min="2559" max="2809" width="9.140625" style="2"/>
    <col min="2810" max="2810" width="8.28515625" style="2" customWidth="1"/>
    <col min="2811" max="2812" width="0" style="2" hidden="1" customWidth="1"/>
    <col min="2813" max="2813" width="8.85546875" style="2" customWidth="1"/>
    <col min="2814" max="2814" width="32" style="2" customWidth="1"/>
    <col min="2815" max="3065" width="9.140625" style="2"/>
    <col min="3066" max="3066" width="8.28515625" style="2" customWidth="1"/>
    <col min="3067" max="3068" width="0" style="2" hidden="1" customWidth="1"/>
    <col min="3069" max="3069" width="8.85546875" style="2" customWidth="1"/>
    <col min="3070" max="3070" width="32" style="2" customWidth="1"/>
    <col min="3071" max="3321" width="9.140625" style="2"/>
    <col min="3322" max="3322" width="8.28515625" style="2" customWidth="1"/>
    <col min="3323" max="3324" width="0" style="2" hidden="1" customWidth="1"/>
    <col min="3325" max="3325" width="8.85546875" style="2" customWidth="1"/>
    <col min="3326" max="3326" width="32" style="2" customWidth="1"/>
    <col min="3327" max="3577" width="9.140625" style="2"/>
    <col min="3578" max="3578" width="8.28515625" style="2" customWidth="1"/>
    <col min="3579" max="3580" width="0" style="2" hidden="1" customWidth="1"/>
    <col min="3581" max="3581" width="8.85546875" style="2" customWidth="1"/>
    <col min="3582" max="3582" width="32" style="2" customWidth="1"/>
    <col min="3583" max="3833" width="9.140625" style="2"/>
    <col min="3834" max="3834" width="8.28515625" style="2" customWidth="1"/>
    <col min="3835" max="3836" width="0" style="2" hidden="1" customWidth="1"/>
    <col min="3837" max="3837" width="8.85546875" style="2" customWidth="1"/>
    <col min="3838" max="3838" width="32" style="2" customWidth="1"/>
    <col min="3839" max="4089" width="9.140625" style="2"/>
    <col min="4090" max="4090" width="8.28515625" style="2" customWidth="1"/>
    <col min="4091" max="4092" width="0" style="2" hidden="1" customWidth="1"/>
    <col min="4093" max="4093" width="8.85546875" style="2" customWidth="1"/>
    <col min="4094" max="4094" width="32" style="2" customWidth="1"/>
    <col min="4095" max="4345" width="9.140625" style="2"/>
    <col min="4346" max="4346" width="8.28515625" style="2" customWidth="1"/>
    <col min="4347" max="4348" width="0" style="2" hidden="1" customWidth="1"/>
    <col min="4349" max="4349" width="8.85546875" style="2" customWidth="1"/>
    <col min="4350" max="4350" width="32" style="2" customWidth="1"/>
    <col min="4351" max="4601" width="9.140625" style="2"/>
    <col min="4602" max="4602" width="8.28515625" style="2" customWidth="1"/>
    <col min="4603" max="4604" width="0" style="2" hidden="1" customWidth="1"/>
    <col min="4605" max="4605" width="8.85546875" style="2" customWidth="1"/>
    <col min="4606" max="4606" width="32" style="2" customWidth="1"/>
    <col min="4607" max="4857" width="9.140625" style="2"/>
    <col min="4858" max="4858" width="8.28515625" style="2" customWidth="1"/>
    <col min="4859" max="4860" width="0" style="2" hidden="1" customWidth="1"/>
    <col min="4861" max="4861" width="8.85546875" style="2" customWidth="1"/>
    <col min="4862" max="4862" width="32" style="2" customWidth="1"/>
    <col min="4863" max="5113" width="9.140625" style="2"/>
    <col min="5114" max="5114" width="8.28515625" style="2" customWidth="1"/>
    <col min="5115" max="5116" width="0" style="2" hidden="1" customWidth="1"/>
    <col min="5117" max="5117" width="8.85546875" style="2" customWidth="1"/>
    <col min="5118" max="5118" width="32" style="2" customWidth="1"/>
    <col min="5119" max="5369" width="9.140625" style="2"/>
    <col min="5370" max="5370" width="8.28515625" style="2" customWidth="1"/>
    <col min="5371" max="5372" width="0" style="2" hidden="1" customWidth="1"/>
    <col min="5373" max="5373" width="8.85546875" style="2" customWidth="1"/>
    <col min="5374" max="5374" width="32" style="2" customWidth="1"/>
    <col min="5375" max="5625" width="9.140625" style="2"/>
    <col min="5626" max="5626" width="8.28515625" style="2" customWidth="1"/>
    <col min="5627" max="5628" width="0" style="2" hidden="1" customWidth="1"/>
    <col min="5629" max="5629" width="8.85546875" style="2" customWidth="1"/>
    <col min="5630" max="5630" width="32" style="2" customWidth="1"/>
    <col min="5631" max="5881" width="9.140625" style="2"/>
    <col min="5882" max="5882" width="8.28515625" style="2" customWidth="1"/>
    <col min="5883" max="5884" width="0" style="2" hidden="1" customWidth="1"/>
    <col min="5885" max="5885" width="8.85546875" style="2" customWidth="1"/>
    <col min="5886" max="5886" width="32" style="2" customWidth="1"/>
    <col min="5887" max="6137" width="9.140625" style="2"/>
    <col min="6138" max="6138" width="8.28515625" style="2" customWidth="1"/>
    <col min="6139" max="6140" width="0" style="2" hidden="1" customWidth="1"/>
    <col min="6141" max="6141" width="8.85546875" style="2" customWidth="1"/>
    <col min="6142" max="6142" width="32" style="2" customWidth="1"/>
    <col min="6143" max="6393" width="9.140625" style="2"/>
    <col min="6394" max="6394" width="8.28515625" style="2" customWidth="1"/>
    <col min="6395" max="6396" width="0" style="2" hidden="1" customWidth="1"/>
    <col min="6397" max="6397" width="8.85546875" style="2" customWidth="1"/>
    <col min="6398" max="6398" width="32" style="2" customWidth="1"/>
    <col min="6399" max="6649" width="9.140625" style="2"/>
    <col min="6650" max="6650" width="8.28515625" style="2" customWidth="1"/>
    <col min="6651" max="6652" width="0" style="2" hidden="1" customWidth="1"/>
    <col min="6653" max="6653" width="8.85546875" style="2" customWidth="1"/>
    <col min="6654" max="6654" width="32" style="2" customWidth="1"/>
    <col min="6655" max="6905" width="9.140625" style="2"/>
    <col min="6906" max="6906" width="8.28515625" style="2" customWidth="1"/>
    <col min="6907" max="6908" width="0" style="2" hidden="1" customWidth="1"/>
    <col min="6909" max="6909" width="8.85546875" style="2" customWidth="1"/>
    <col min="6910" max="6910" width="32" style="2" customWidth="1"/>
    <col min="6911" max="7161" width="9.140625" style="2"/>
    <col min="7162" max="7162" width="8.28515625" style="2" customWidth="1"/>
    <col min="7163" max="7164" width="0" style="2" hidden="1" customWidth="1"/>
    <col min="7165" max="7165" width="8.85546875" style="2" customWidth="1"/>
    <col min="7166" max="7166" width="32" style="2" customWidth="1"/>
    <col min="7167" max="7417" width="9.140625" style="2"/>
    <col min="7418" max="7418" width="8.28515625" style="2" customWidth="1"/>
    <col min="7419" max="7420" width="0" style="2" hidden="1" customWidth="1"/>
    <col min="7421" max="7421" width="8.85546875" style="2" customWidth="1"/>
    <col min="7422" max="7422" width="32" style="2" customWidth="1"/>
    <col min="7423" max="7673" width="9.140625" style="2"/>
    <col min="7674" max="7674" width="8.28515625" style="2" customWidth="1"/>
    <col min="7675" max="7676" width="0" style="2" hidden="1" customWidth="1"/>
    <col min="7677" max="7677" width="8.85546875" style="2" customWidth="1"/>
    <col min="7678" max="7678" width="32" style="2" customWidth="1"/>
    <col min="7679" max="7929" width="9.140625" style="2"/>
    <col min="7930" max="7930" width="8.28515625" style="2" customWidth="1"/>
    <col min="7931" max="7932" width="0" style="2" hidden="1" customWidth="1"/>
    <col min="7933" max="7933" width="8.85546875" style="2" customWidth="1"/>
    <col min="7934" max="7934" width="32" style="2" customWidth="1"/>
    <col min="7935" max="8185" width="9.140625" style="2"/>
    <col min="8186" max="8186" width="8.28515625" style="2" customWidth="1"/>
    <col min="8187" max="8188" width="0" style="2" hidden="1" customWidth="1"/>
    <col min="8189" max="8189" width="8.85546875" style="2" customWidth="1"/>
    <col min="8190" max="8190" width="32" style="2" customWidth="1"/>
    <col min="8191" max="8441" width="9.140625" style="2"/>
    <col min="8442" max="8442" width="8.28515625" style="2" customWidth="1"/>
    <col min="8443" max="8444" width="0" style="2" hidden="1" customWidth="1"/>
    <col min="8445" max="8445" width="8.85546875" style="2" customWidth="1"/>
    <col min="8446" max="8446" width="32" style="2" customWidth="1"/>
    <col min="8447" max="8697" width="9.140625" style="2"/>
    <col min="8698" max="8698" width="8.28515625" style="2" customWidth="1"/>
    <col min="8699" max="8700" width="0" style="2" hidden="1" customWidth="1"/>
    <col min="8701" max="8701" width="8.85546875" style="2" customWidth="1"/>
    <col min="8702" max="8702" width="32" style="2" customWidth="1"/>
    <col min="8703" max="8953" width="9.140625" style="2"/>
    <col min="8954" max="8954" width="8.28515625" style="2" customWidth="1"/>
    <col min="8955" max="8956" width="0" style="2" hidden="1" customWidth="1"/>
    <col min="8957" max="8957" width="8.85546875" style="2" customWidth="1"/>
    <col min="8958" max="8958" width="32" style="2" customWidth="1"/>
    <col min="8959" max="9209" width="9.140625" style="2"/>
    <col min="9210" max="9210" width="8.28515625" style="2" customWidth="1"/>
    <col min="9211" max="9212" width="0" style="2" hidden="1" customWidth="1"/>
    <col min="9213" max="9213" width="8.85546875" style="2" customWidth="1"/>
    <col min="9214" max="9214" width="32" style="2" customWidth="1"/>
    <col min="9215" max="9465" width="9.140625" style="2"/>
    <col min="9466" max="9466" width="8.28515625" style="2" customWidth="1"/>
    <col min="9467" max="9468" width="0" style="2" hidden="1" customWidth="1"/>
    <col min="9469" max="9469" width="8.85546875" style="2" customWidth="1"/>
    <col min="9470" max="9470" width="32" style="2" customWidth="1"/>
    <col min="9471" max="9721" width="9.140625" style="2"/>
    <col min="9722" max="9722" width="8.28515625" style="2" customWidth="1"/>
    <col min="9723" max="9724" width="0" style="2" hidden="1" customWidth="1"/>
    <col min="9725" max="9725" width="8.85546875" style="2" customWidth="1"/>
    <col min="9726" max="9726" width="32" style="2" customWidth="1"/>
    <col min="9727" max="9977" width="9.140625" style="2"/>
    <col min="9978" max="9978" width="8.28515625" style="2" customWidth="1"/>
    <col min="9979" max="9980" width="0" style="2" hidden="1" customWidth="1"/>
    <col min="9981" max="9981" width="8.85546875" style="2" customWidth="1"/>
    <col min="9982" max="9982" width="32" style="2" customWidth="1"/>
    <col min="9983" max="10233" width="9.140625" style="2"/>
    <col min="10234" max="10234" width="8.28515625" style="2" customWidth="1"/>
    <col min="10235" max="10236" width="0" style="2" hidden="1" customWidth="1"/>
    <col min="10237" max="10237" width="8.85546875" style="2" customWidth="1"/>
    <col min="10238" max="10238" width="32" style="2" customWidth="1"/>
    <col min="10239" max="10489" width="9.140625" style="2"/>
    <col min="10490" max="10490" width="8.28515625" style="2" customWidth="1"/>
    <col min="10491" max="10492" width="0" style="2" hidden="1" customWidth="1"/>
    <col min="10493" max="10493" width="8.85546875" style="2" customWidth="1"/>
    <col min="10494" max="10494" width="32" style="2" customWidth="1"/>
    <col min="10495" max="10745" width="9.140625" style="2"/>
    <col min="10746" max="10746" width="8.28515625" style="2" customWidth="1"/>
    <col min="10747" max="10748" width="0" style="2" hidden="1" customWidth="1"/>
    <col min="10749" max="10749" width="8.85546875" style="2" customWidth="1"/>
    <col min="10750" max="10750" width="32" style="2" customWidth="1"/>
    <col min="10751" max="11001" width="9.140625" style="2"/>
    <col min="11002" max="11002" width="8.28515625" style="2" customWidth="1"/>
    <col min="11003" max="11004" width="0" style="2" hidden="1" customWidth="1"/>
    <col min="11005" max="11005" width="8.85546875" style="2" customWidth="1"/>
    <col min="11006" max="11006" width="32" style="2" customWidth="1"/>
    <col min="11007" max="11257" width="9.140625" style="2"/>
    <col min="11258" max="11258" width="8.28515625" style="2" customWidth="1"/>
    <col min="11259" max="11260" width="0" style="2" hidden="1" customWidth="1"/>
    <col min="11261" max="11261" width="8.85546875" style="2" customWidth="1"/>
    <col min="11262" max="11262" width="32" style="2" customWidth="1"/>
    <col min="11263" max="11513" width="9.140625" style="2"/>
    <col min="11514" max="11514" width="8.28515625" style="2" customWidth="1"/>
    <col min="11515" max="11516" width="0" style="2" hidden="1" customWidth="1"/>
    <col min="11517" max="11517" width="8.85546875" style="2" customWidth="1"/>
    <col min="11518" max="11518" width="32" style="2" customWidth="1"/>
    <col min="11519" max="11769" width="9.140625" style="2"/>
    <col min="11770" max="11770" width="8.28515625" style="2" customWidth="1"/>
    <col min="11771" max="11772" width="0" style="2" hidden="1" customWidth="1"/>
    <col min="11773" max="11773" width="8.85546875" style="2" customWidth="1"/>
    <col min="11774" max="11774" width="32" style="2" customWidth="1"/>
    <col min="11775" max="12025" width="9.140625" style="2"/>
    <col min="12026" max="12026" width="8.28515625" style="2" customWidth="1"/>
    <col min="12027" max="12028" width="0" style="2" hidden="1" customWidth="1"/>
    <col min="12029" max="12029" width="8.85546875" style="2" customWidth="1"/>
    <col min="12030" max="12030" width="32" style="2" customWidth="1"/>
    <col min="12031" max="12281" width="9.140625" style="2"/>
    <col min="12282" max="12282" width="8.28515625" style="2" customWidth="1"/>
    <col min="12283" max="12284" width="0" style="2" hidden="1" customWidth="1"/>
    <col min="12285" max="12285" width="8.85546875" style="2" customWidth="1"/>
    <col min="12286" max="12286" width="32" style="2" customWidth="1"/>
    <col min="12287" max="12537" width="9.140625" style="2"/>
    <col min="12538" max="12538" width="8.28515625" style="2" customWidth="1"/>
    <col min="12539" max="12540" width="0" style="2" hidden="1" customWidth="1"/>
    <col min="12541" max="12541" width="8.85546875" style="2" customWidth="1"/>
    <col min="12542" max="12542" width="32" style="2" customWidth="1"/>
    <col min="12543" max="12793" width="9.140625" style="2"/>
    <col min="12794" max="12794" width="8.28515625" style="2" customWidth="1"/>
    <col min="12795" max="12796" width="0" style="2" hidden="1" customWidth="1"/>
    <col min="12797" max="12797" width="8.85546875" style="2" customWidth="1"/>
    <col min="12798" max="12798" width="32" style="2" customWidth="1"/>
    <col min="12799" max="13049" width="9.140625" style="2"/>
    <col min="13050" max="13050" width="8.28515625" style="2" customWidth="1"/>
    <col min="13051" max="13052" width="0" style="2" hidden="1" customWidth="1"/>
    <col min="13053" max="13053" width="8.85546875" style="2" customWidth="1"/>
    <col min="13054" max="13054" width="32" style="2" customWidth="1"/>
    <col min="13055" max="13305" width="9.140625" style="2"/>
    <col min="13306" max="13306" width="8.28515625" style="2" customWidth="1"/>
    <col min="13307" max="13308" width="0" style="2" hidden="1" customWidth="1"/>
    <col min="13309" max="13309" width="8.85546875" style="2" customWidth="1"/>
    <col min="13310" max="13310" width="32" style="2" customWidth="1"/>
    <col min="13311" max="13561" width="9.140625" style="2"/>
    <col min="13562" max="13562" width="8.28515625" style="2" customWidth="1"/>
    <col min="13563" max="13564" width="0" style="2" hidden="1" customWidth="1"/>
    <col min="13565" max="13565" width="8.85546875" style="2" customWidth="1"/>
    <col min="13566" max="13566" width="32" style="2" customWidth="1"/>
    <col min="13567" max="13817" width="9.140625" style="2"/>
    <col min="13818" max="13818" width="8.28515625" style="2" customWidth="1"/>
    <col min="13819" max="13820" width="0" style="2" hidden="1" customWidth="1"/>
    <col min="13821" max="13821" width="8.85546875" style="2" customWidth="1"/>
    <col min="13822" max="13822" width="32" style="2" customWidth="1"/>
    <col min="13823" max="14073" width="9.140625" style="2"/>
    <col min="14074" max="14074" width="8.28515625" style="2" customWidth="1"/>
    <col min="14075" max="14076" width="0" style="2" hidden="1" customWidth="1"/>
    <col min="14077" max="14077" width="8.85546875" style="2" customWidth="1"/>
    <col min="14078" max="14078" width="32" style="2" customWidth="1"/>
    <col min="14079" max="14329" width="9.140625" style="2"/>
    <col min="14330" max="14330" width="8.28515625" style="2" customWidth="1"/>
    <col min="14331" max="14332" width="0" style="2" hidden="1" customWidth="1"/>
    <col min="14333" max="14333" width="8.85546875" style="2" customWidth="1"/>
    <col min="14334" max="14334" width="32" style="2" customWidth="1"/>
    <col min="14335" max="14585" width="9.140625" style="2"/>
    <col min="14586" max="14586" width="8.28515625" style="2" customWidth="1"/>
    <col min="14587" max="14588" width="0" style="2" hidden="1" customWidth="1"/>
    <col min="14589" max="14589" width="8.85546875" style="2" customWidth="1"/>
    <col min="14590" max="14590" width="32" style="2" customWidth="1"/>
    <col min="14591" max="14841" width="9.140625" style="2"/>
    <col min="14842" max="14842" width="8.28515625" style="2" customWidth="1"/>
    <col min="14843" max="14844" width="0" style="2" hidden="1" customWidth="1"/>
    <col min="14845" max="14845" width="8.85546875" style="2" customWidth="1"/>
    <col min="14846" max="14846" width="32" style="2" customWidth="1"/>
    <col min="14847" max="15097" width="9.140625" style="2"/>
    <col min="15098" max="15098" width="8.28515625" style="2" customWidth="1"/>
    <col min="15099" max="15100" width="0" style="2" hidden="1" customWidth="1"/>
    <col min="15101" max="15101" width="8.85546875" style="2" customWidth="1"/>
    <col min="15102" max="15102" width="32" style="2" customWidth="1"/>
    <col min="15103" max="15353" width="9.140625" style="2"/>
    <col min="15354" max="15354" width="8.28515625" style="2" customWidth="1"/>
    <col min="15355" max="15356" width="0" style="2" hidden="1" customWidth="1"/>
    <col min="15357" max="15357" width="8.85546875" style="2" customWidth="1"/>
    <col min="15358" max="15358" width="32" style="2" customWidth="1"/>
    <col min="15359" max="15609" width="9.140625" style="2"/>
    <col min="15610" max="15610" width="8.28515625" style="2" customWidth="1"/>
    <col min="15611" max="15612" width="0" style="2" hidden="1" customWidth="1"/>
    <col min="15613" max="15613" width="8.85546875" style="2" customWidth="1"/>
    <col min="15614" max="15614" width="32" style="2" customWidth="1"/>
    <col min="15615" max="15865" width="9.140625" style="2"/>
    <col min="15866" max="15866" width="8.28515625" style="2" customWidth="1"/>
    <col min="15867" max="15868" width="0" style="2" hidden="1" customWidth="1"/>
    <col min="15869" max="15869" width="8.85546875" style="2" customWidth="1"/>
    <col min="15870" max="15870" width="32" style="2" customWidth="1"/>
    <col min="15871" max="16121" width="9.140625" style="2"/>
    <col min="16122" max="16122" width="8.28515625" style="2" customWidth="1"/>
    <col min="16123" max="16124" width="0" style="2" hidden="1" customWidth="1"/>
    <col min="16125" max="16125" width="8.85546875" style="2" customWidth="1"/>
    <col min="16126" max="16126" width="32" style="2" customWidth="1"/>
    <col min="16127" max="16384" width="9.140625" style="2"/>
  </cols>
  <sheetData>
    <row r="3" spans="1:2" x14ac:dyDescent="0.25">
      <c r="A3" s="16" t="s">
        <v>8</v>
      </c>
    </row>
    <row r="4" spans="1:2" x14ac:dyDescent="0.25">
      <c r="A4" s="16" t="s">
        <v>9</v>
      </c>
    </row>
    <row r="5" spans="1:2" x14ac:dyDescent="0.25">
      <c r="A5" s="16" t="s">
        <v>16</v>
      </c>
    </row>
    <row r="7" spans="1:2" ht="20.25" x14ac:dyDescent="0.25">
      <c r="A7" s="1" t="s">
        <v>10</v>
      </c>
      <c r="B7" s="1"/>
    </row>
    <row r="8" spans="1:2" ht="20.25" x14ac:dyDescent="0.25">
      <c r="A8" s="1" t="s">
        <v>11</v>
      </c>
      <c r="B8" s="3"/>
    </row>
    <row r="9" spans="1:2" x14ac:dyDescent="0.25">
      <c r="A9" s="4" t="s">
        <v>1</v>
      </c>
      <c r="B9" s="5"/>
    </row>
    <row r="10" spans="1:2" x14ac:dyDescent="0.25">
      <c r="A10" s="6" t="s">
        <v>2</v>
      </c>
      <c r="B10" s="5"/>
    </row>
    <row r="11" spans="1:2" x14ac:dyDescent="0.25">
      <c r="A11" s="7"/>
      <c r="B11" s="8"/>
    </row>
    <row r="12" spans="1:2" x14ac:dyDescent="0.25">
      <c r="A12" s="7" t="s">
        <v>3</v>
      </c>
      <c r="B12" s="8"/>
    </row>
    <row r="13" spans="1:2" ht="15.75" x14ac:dyDescent="0.25">
      <c r="A13" s="9" t="s">
        <v>4</v>
      </c>
      <c r="B13" s="10" t="s">
        <v>5</v>
      </c>
    </row>
    <row r="14" spans="1:2" ht="15.75" x14ac:dyDescent="0.25">
      <c r="A14" s="11" t="s">
        <v>6</v>
      </c>
      <c r="B14" s="12">
        <v>47250</v>
      </c>
    </row>
    <row r="15" spans="1:2" ht="15.75" x14ac:dyDescent="0.25">
      <c r="A15" s="11" t="s">
        <v>7</v>
      </c>
      <c r="B15" s="12">
        <v>47250</v>
      </c>
    </row>
    <row r="16" spans="1:2" ht="15.75" x14ac:dyDescent="0.25">
      <c r="A16" s="11" t="s">
        <v>12</v>
      </c>
      <c r="B16" s="13">
        <v>7550</v>
      </c>
    </row>
    <row r="17" spans="1:2" ht="15.75" x14ac:dyDescent="0.25">
      <c r="A17" s="11" t="s">
        <v>13</v>
      </c>
      <c r="B17" s="13">
        <v>16500</v>
      </c>
    </row>
    <row r="18" spans="1:2" ht="15.75" x14ac:dyDescent="0.25">
      <c r="A18" s="11" t="s">
        <v>14</v>
      </c>
      <c r="B18" s="13">
        <v>11060</v>
      </c>
    </row>
    <row r="19" spans="1:2" ht="31.5" x14ac:dyDescent="0.25">
      <c r="A19" s="11" t="s">
        <v>15</v>
      </c>
      <c r="B19" s="13">
        <v>15370</v>
      </c>
    </row>
    <row r="20" spans="1:2" ht="15.75" x14ac:dyDescent="0.25">
      <c r="A20" s="14" t="s">
        <v>0</v>
      </c>
      <c r="B20" s="13">
        <f>SUM(B14:B19)</f>
        <v>144980</v>
      </c>
    </row>
  </sheetData>
  <pageMargins left="0.7" right="0.7" top="0.75" bottom="0.75" header="0.3" footer="0.3"/>
  <pageSetup scale="6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 #1-6 (26-2001)</vt:lpstr>
      <vt:lpstr>'CO #1-6 (26-2001)'!Print_Area</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O'Laughlin, Jaimee</dc:creator>
  <cp:lastModifiedBy>Hoppman, Christine M.</cp:lastModifiedBy>
  <cp:lastPrinted>2026-10-01T18:53:33Z</cp:lastPrinted>
  <dcterms:created xsi:type="dcterms:W3CDTF">2026-09-09T18:39:32Z</dcterms:created>
  <dcterms:modified xsi:type="dcterms:W3CDTF">2026-10-01T18:53:42Z</dcterms:modified>
</cp:coreProperties>
</file>